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595" windowHeight="5775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<sst xmlns="http://schemas.openxmlformats.org/spreadsheetml/2006/main" count="31" uniqueCount="29">
  <si>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ACTIF</t>
  </si>
  <si>
    <t>PASSIF</t>
  </si>
  <si>
    <t>compte à vue (ING)</t>
  </si>
  <si>
    <t>compte épargne (ING)</t>
  </si>
  <si>
    <t>résultat reporté</t>
  </si>
  <si>
    <t>charges à imputer</t>
  </si>
  <si>
    <t>immobilisé</t>
  </si>
  <si>
    <t>créances</t>
  </si>
  <si>
    <t>trésorerie</t>
  </si>
  <si>
    <t>comptes de régularisation</t>
  </si>
  <si>
    <t>TOTAL ACTIF</t>
  </si>
  <si>
    <t xml:space="preserve"> fonds propres</t>
  </si>
  <si>
    <t>TOTAL PASSIF</t>
  </si>
  <si>
    <t xml:space="preserve"> COMMENTAIRES</t>
  </si>
  <si>
    <t>portefeuille titres</t>
  </si>
  <si>
    <t>résultat de l'exercice</t>
  </si>
  <si>
    <t>matériel d'échecs</t>
  </si>
  <si>
    <t>amort matériel d'échecs</t>
  </si>
  <si>
    <t>mobilier</t>
  </si>
  <si>
    <t>amort mobilier</t>
  </si>
  <si>
    <t>produits à reporter</t>
  </si>
  <si>
    <t>550xxx</t>
  </si>
  <si>
    <t>BILAN au 31/8/2015 de la FEFB</t>
  </si>
  <si>
    <t>Caïssa Europe</t>
  </si>
  <si>
    <t>solde cotisation versé en septembre</t>
  </si>
  <si>
    <t>hausse de 1,52 % (318,40 €), malgré un contexte boursier peu favorable ces derniers mois</t>
  </si>
  <si>
    <t>hausse de notre trésorerie d'environ 8.600 €</t>
  </si>
  <si>
    <t>don de la firme Wanthy concernant des dépenses interscolaires à venir</t>
  </si>
  <si>
    <t>frais d'envoi du pion f 166 (127,50 €) et 3 subsides JEF (150 €) versés en septembre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</si>
</sst>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4">
      <selection activeCell="D50" sqref="D50"/>
    </sheetView>
  </sheetViews>
  <sheetFormatPr defaultColWidth="11.421875" defaultRowHeight="12.75"/>
  <cols>
    <col min="1" max="1" width="8.7109375" style="25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  <col min="7" max="7" width="7.28125" style="0" customWidth="1"/>
    <col min="10" max="10" width="20.8515625" style="0" bestFit="1" customWidth="1"/>
    <col min="13" max="13" width="18.140625" style="0" bestFit="1" customWidth="1"/>
  </cols>
  <sheetData>
    <row r="1" spans="1:9" ht="27.75">
      <c r="A1" s="17" t="s">
        <v>22</v>
      </c>
      <c r="C1" s="1"/>
      <c r="D1" s="2"/>
      <c r="H1" s="1"/>
      <c r="I1" s="3"/>
    </row>
    <row r="2" spans="1:9" ht="27.75">
      <c r="A2" s="24"/>
      <c r="C2" s="1"/>
      <c r="D2" s="2"/>
      <c r="H2" s="1"/>
      <c r="I2" s="3"/>
    </row>
    <row r="4" spans="1:4" s="4" customFormat="1" ht="20.25">
      <c r="A4" s="16" t="s">
        <v>0</v>
      </c>
      <c r="C4" s="11"/>
      <c r="D4" s="16" t="s">
        <v>1</v>
      </c>
    </row>
    <row r="5" spans="1:4" ht="12.75">
      <c r="A5" s="7"/>
      <c r="C5" s="12"/>
      <c r="D5" s="3"/>
    </row>
    <row r="6" spans="1:9" s="6" customFormat="1" ht="15">
      <c r="A6" s="29" t="s">
        <v>6</v>
      </c>
      <c r="C6" s="11">
        <f>SUM(C7:C10)</f>
        <v>4458.47</v>
      </c>
      <c r="D6" s="15" t="s">
        <v>11</v>
      </c>
      <c r="F6" s="5">
        <f>SUM(F7:F8)</f>
        <v>36664.52</v>
      </c>
      <c r="G6" s="22"/>
      <c r="H6" s="22"/>
      <c r="I6" s="22"/>
    </row>
    <row r="7" spans="1:9" ht="12.75">
      <c r="A7" s="7">
        <v>241400</v>
      </c>
      <c r="B7" s="23" t="s">
        <v>16</v>
      </c>
      <c r="C7" s="12">
        <v>7040</v>
      </c>
      <c r="D7" s="7">
        <v>140000</v>
      </c>
      <c r="E7" t="s">
        <v>4</v>
      </c>
      <c r="F7" s="20">
        <v>30602.28</v>
      </c>
      <c r="G7" s="21"/>
      <c r="H7" s="20"/>
      <c r="I7" s="21"/>
    </row>
    <row r="8" spans="1:9" ht="12.75">
      <c r="A8" s="7">
        <v>241409</v>
      </c>
      <c r="B8" s="23" t="s">
        <v>17</v>
      </c>
      <c r="C8" s="12">
        <v>-2816</v>
      </c>
      <c r="D8" s="7">
        <v>141000</v>
      </c>
      <c r="E8" t="s">
        <v>15</v>
      </c>
      <c r="F8" s="20">
        <v>6062.24</v>
      </c>
      <c r="G8" s="21"/>
      <c r="H8" s="21"/>
      <c r="I8" s="21"/>
    </row>
    <row r="9" spans="1:11" ht="12.75">
      <c r="A9" s="7">
        <v>214500</v>
      </c>
      <c r="B9" s="23" t="s">
        <v>18</v>
      </c>
      <c r="C9" s="12">
        <v>390.79</v>
      </c>
      <c r="F9" s="21"/>
      <c r="G9" s="21"/>
      <c r="H9" s="21"/>
      <c r="I9" s="21"/>
      <c r="K9" s="33"/>
    </row>
    <row r="10" spans="1:9" s="6" customFormat="1" ht="15">
      <c r="A10" s="7">
        <v>241509</v>
      </c>
      <c r="B10" s="23" t="s">
        <v>19</v>
      </c>
      <c r="C10" s="12">
        <v>-156.32</v>
      </c>
      <c r="D10" s="15"/>
      <c r="F10" s="5"/>
      <c r="G10" s="22"/>
      <c r="H10" s="22"/>
      <c r="I10" s="22"/>
    </row>
    <row r="11" spans="1:9" s="6" customFormat="1" ht="15">
      <c r="A11" s="25"/>
      <c r="B11"/>
      <c r="C11" s="13"/>
      <c r="D11" s="15"/>
      <c r="F11" s="5"/>
      <c r="G11" s="22"/>
      <c r="H11" s="22"/>
      <c r="I11" s="22"/>
    </row>
    <row r="12" spans="1:9" ht="15">
      <c r="A12" s="29" t="s">
        <v>7</v>
      </c>
      <c r="B12" s="6"/>
      <c r="C12" s="11">
        <f>SUM(C13:C14)</f>
        <v>23</v>
      </c>
      <c r="D12" s="15" t="s">
        <v>9</v>
      </c>
      <c r="E12" s="6"/>
      <c r="F12" s="5">
        <f>SUM(F13:F19)</f>
        <v>1277.5</v>
      </c>
      <c r="G12" s="21"/>
      <c r="H12" s="21"/>
      <c r="I12" s="21"/>
    </row>
    <row r="13" spans="1:9" ht="12.75">
      <c r="A13" s="7">
        <v>400548</v>
      </c>
      <c r="B13" s="23" t="s">
        <v>23</v>
      </c>
      <c r="C13" s="12">
        <v>23</v>
      </c>
      <c r="D13" s="7">
        <v>492000</v>
      </c>
      <c r="E13" t="s">
        <v>5</v>
      </c>
      <c r="F13" s="30">
        <v>277.5</v>
      </c>
      <c r="G13" s="21"/>
      <c r="H13" s="21"/>
      <c r="I13" s="21"/>
    </row>
    <row r="14" spans="1:9" s="6" customFormat="1" ht="12.75">
      <c r="A14" s="25"/>
      <c r="B14"/>
      <c r="C14" s="13"/>
      <c r="D14" s="7">
        <v>493000</v>
      </c>
      <c r="E14" s="23" t="s">
        <v>20</v>
      </c>
      <c r="F14" s="30">
        <v>1000</v>
      </c>
      <c r="G14" s="22"/>
      <c r="H14" s="22"/>
      <c r="I14" s="22"/>
    </row>
    <row r="15" spans="1:6" ht="15">
      <c r="A15" s="29" t="s">
        <v>8</v>
      </c>
      <c r="B15" s="6"/>
      <c r="C15" s="11">
        <f>SUM(C16:C18)</f>
        <v>33460.55</v>
      </c>
      <c r="F15" s="1"/>
    </row>
    <row r="16" spans="1:11" ht="12.75">
      <c r="A16" s="7">
        <v>510000</v>
      </c>
      <c r="B16" t="s">
        <v>14</v>
      </c>
      <c r="C16" s="12">
        <v>21261.2</v>
      </c>
      <c r="F16" s="1"/>
      <c r="K16" s="33"/>
    </row>
    <row r="17" spans="1:9" ht="12.75">
      <c r="A17" s="7">
        <v>550000</v>
      </c>
      <c r="B17" t="s">
        <v>2</v>
      </c>
      <c r="C17" s="12">
        <v>2838.2</v>
      </c>
      <c r="I17" s="1"/>
    </row>
    <row r="18" spans="1:11" ht="12.75">
      <c r="A18" s="7">
        <v>551000</v>
      </c>
      <c r="B18" t="s">
        <v>3</v>
      </c>
      <c r="C18" s="12">
        <v>9361.15</v>
      </c>
      <c r="J18" s="1"/>
      <c r="K18" s="1"/>
    </row>
    <row r="19" ht="12.75">
      <c r="C19" s="12"/>
    </row>
    <row r="20" spans="1:6" ht="15.75">
      <c r="A20" s="29"/>
      <c r="B20" s="10" t="s">
        <v>10</v>
      </c>
      <c r="C20" s="14">
        <f>C6+C12+C15</f>
        <v>37942.020000000004</v>
      </c>
      <c r="E20" s="8" t="s">
        <v>12</v>
      </c>
      <c r="F20" s="9">
        <f>F6+F12</f>
        <v>37942.02</v>
      </c>
    </row>
    <row r="27" ht="15.75">
      <c r="A27" s="28" t="s">
        <v>13</v>
      </c>
    </row>
    <row r="29" ht="12.75">
      <c r="A29" s="26" t="s">
        <v>0</v>
      </c>
    </row>
    <row r="30" ht="12.75">
      <c r="A30" s="26"/>
    </row>
    <row r="31" spans="1:2" ht="12.75">
      <c r="A31" s="18">
        <v>400548</v>
      </c>
      <c r="B31" s="23" t="s">
        <v>24</v>
      </c>
    </row>
    <row r="32" spans="1:2" ht="12.75">
      <c r="A32" s="18"/>
      <c r="B32" s="31"/>
    </row>
    <row r="33" spans="1:2" ht="12.75">
      <c r="A33" s="18">
        <v>510000</v>
      </c>
      <c r="B33" s="31" t="s">
        <v>25</v>
      </c>
    </row>
    <row r="34" spans="1:2" ht="12.75">
      <c r="A34" s="18"/>
      <c r="B34" s="31"/>
    </row>
    <row r="35" spans="1:2" ht="12.75">
      <c r="A35" s="18" t="s">
        <v>21</v>
      </c>
      <c r="B35" s="31" t="s">
        <v>26</v>
      </c>
    </row>
    <row r="36" spans="1:2" ht="12.75">
      <c r="A36" s="19"/>
      <c r="B36" s="31"/>
    </row>
    <row r="37" spans="1:2" ht="12.75">
      <c r="A37" s="19"/>
      <c r="B37" s="31"/>
    </row>
    <row r="38" ht="12.75">
      <c r="A38" s="27" t="s">
        <v>1</v>
      </c>
    </row>
    <row r="39" ht="12.75">
      <c r="A39" s="27"/>
    </row>
    <row r="40" spans="1:2" ht="12.75">
      <c r="A40" s="18">
        <v>492000</v>
      </c>
      <c r="B40" s="23" t="s">
        <v>28</v>
      </c>
    </row>
    <row r="41" spans="1:2" ht="12.75">
      <c r="A41" s="18"/>
      <c r="B41" s="23"/>
    </row>
    <row r="42" spans="1:2" ht="12.75">
      <c r="A42" s="18">
        <v>493000</v>
      </c>
      <c r="B42" s="23" t="s">
        <v>27</v>
      </c>
    </row>
    <row r="43" spans="1:2" ht="12.75">
      <c r="A43" s="32"/>
      <c r="B43" s="31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PIACENTINI Claudio</cp:lastModifiedBy>
  <cp:lastPrinted>2015-10-07T09:43:38Z</cp:lastPrinted>
  <dcterms:created xsi:type="dcterms:W3CDTF">2008-02-05T22:04:10Z</dcterms:created>
  <dcterms:modified xsi:type="dcterms:W3CDTF">2015-10-07T09:44:13Z</dcterms:modified>
  <cp:category/>
  <cp:version/>
  <cp:contentType/>
  <cp:contentStatus/>
</cp:coreProperties>
</file>