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900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<sst xmlns="http://schemas.openxmlformats.org/spreadsheetml/2006/main" count="32" uniqueCount="29">
  <si>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ACTIF</t>
  </si>
  <si>
    <t>PASSIF</t>
  </si>
  <si>
    <t>logiciel comptable</t>
  </si>
  <si>
    <t>amort logiciel comptable</t>
  </si>
  <si>
    <t>compte à vue (ING)</t>
  </si>
  <si>
    <t>compte épargne (ING)</t>
  </si>
  <si>
    <t>résultat reporté</t>
  </si>
  <si>
    <t>charges à imputer</t>
  </si>
  <si>
    <t>immobilisé</t>
  </si>
  <si>
    <t>créances</t>
  </si>
  <si>
    <t>trésorerie</t>
  </si>
  <si>
    <t>comptes de régularisation</t>
  </si>
  <si>
    <t>TOTAL ACTIF</t>
  </si>
  <si>
    <t xml:space="preserve"> fonds propres</t>
  </si>
  <si>
    <t>dettes</t>
  </si>
  <si>
    <t>TOTAL PASSIF</t>
  </si>
  <si>
    <t xml:space="preserve"> COMMENTAIRES</t>
  </si>
  <si>
    <t>portefeuille titres</t>
  </si>
  <si>
    <t>résultat de l'exercice</t>
  </si>
  <si>
    <t>BILAN au 31/8/2012 de la FEFB</t>
  </si>
  <si>
    <t>Basse Sambre</t>
  </si>
  <si>
    <t>charges à reporter</t>
  </si>
  <si>
    <t>créance extraéchiquéenne</t>
  </si>
  <si>
    <t>décompte cotisation payé en septembre par Basse Sambre</t>
  </si>
  <si>
    <t>réduction sur achat logiciel comptable reçu en septembre</t>
  </si>
  <si>
    <t>estimation traitement cote élo FIDE (décompte non encore reçu par la FRBE)</t>
  </si>
  <si>
    <t>550XXX</t>
  </si>
  <si>
    <t xml:space="preserve">frais internet payé anticipativement pour 2 ans </t>
  </si>
  <si>
    <t>la trésorerie a augmenté de 1.199,87 € par rapport à la clôture précédente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</si>
</sst>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0">
      <selection activeCell="I16" sqref="I16"/>
    </sheetView>
  </sheetViews>
  <sheetFormatPr defaultColWidth="11.421875" defaultRowHeight="12.75"/>
  <cols>
    <col min="1" max="1" width="8.7109375" style="26" customWidth="1"/>
    <col min="2" max="2" width="21.421875" style="0" bestFit="1" customWidth="1"/>
    <col min="3" max="3" width="11.57421875" style="0" customWidth="1"/>
    <col min="4" max="4" width="9.421875" style="0" customWidth="1"/>
    <col min="5" max="5" width="17.57421875" style="0" customWidth="1"/>
    <col min="6" max="6" width="12.00390625" style="0" customWidth="1"/>
  </cols>
  <sheetData>
    <row r="1" spans="1:9" ht="27.75">
      <c r="A1" s="17" t="s">
        <v>19</v>
      </c>
      <c r="C1" s="1"/>
      <c r="D1" s="2"/>
      <c r="H1" s="1"/>
      <c r="I1" s="3"/>
    </row>
    <row r="2" spans="1:9" ht="27.75">
      <c r="A2" s="24"/>
      <c r="C2" s="1"/>
      <c r="D2" s="2"/>
      <c r="H2" s="1"/>
      <c r="I2" s="3"/>
    </row>
    <row r="4" spans="1:4" s="4" customFormat="1" ht="19.5">
      <c r="A4" s="16" t="s">
        <v>0</v>
      </c>
      <c r="C4" s="11"/>
      <c r="D4" s="16" t="s">
        <v>1</v>
      </c>
    </row>
    <row r="5" spans="1:4" ht="12.75">
      <c r="A5" s="7"/>
      <c r="C5" s="12"/>
      <c r="D5" s="3"/>
    </row>
    <row r="6" spans="1:9" s="6" customFormat="1" ht="13.5">
      <c r="A6" s="30" t="s">
        <v>8</v>
      </c>
      <c r="C6" s="11">
        <f>SUM(C8:C9)</f>
        <v>99.33</v>
      </c>
      <c r="D6" s="15" t="s">
        <v>13</v>
      </c>
      <c r="F6" s="5">
        <f>SUM(F8:F9)</f>
        <v>32789</v>
      </c>
      <c r="G6" s="22"/>
      <c r="H6" s="22"/>
      <c r="I6" s="22"/>
    </row>
    <row r="7" spans="1:9" ht="12.75">
      <c r="A7" s="7"/>
      <c r="C7" s="12"/>
      <c r="D7" s="3"/>
      <c r="G7" s="21"/>
      <c r="H7" s="21"/>
      <c r="I7" s="21"/>
    </row>
    <row r="8" spans="1:9" ht="12.75">
      <c r="A8" s="7">
        <v>211000</v>
      </c>
      <c r="B8" t="s">
        <v>2</v>
      </c>
      <c r="C8" s="12">
        <v>149</v>
      </c>
      <c r="D8" s="7">
        <v>140000</v>
      </c>
      <c r="E8" t="s">
        <v>6</v>
      </c>
      <c r="F8" s="20">
        <v>30032.81</v>
      </c>
      <c r="G8" s="21"/>
      <c r="H8" s="20"/>
      <c r="I8" s="21"/>
    </row>
    <row r="9" spans="1:9" ht="12.75">
      <c r="A9" s="7">
        <v>211009</v>
      </c>
      <c r="B9" t="s">
        <v>3</v>
      </c>
      <c r="C9" s="12">
        <v>-49.67</v>
      </c>
      <c r="D9" s="7">
        <v>141000</v>
      </c>
      <c r="E9" t="s">
        <v>18</v>
      </c>
      <c r="F9" s="20">
        <v>2756.19</v>
      </c>
      <c r="G9" s="21"/>
      <c r="H9" s="21"/>
      <c r="I9" s="21"/>
    </row>
    <row r="10" spans="3:9" ht="12">
      <c r="C10" s="13"/>
      <c r="F10" s="21"/>
      <c r="G10" s="21"/>
      <c r="H10" s="21"/>
      <c r="I10" s="21"/>
    </row>
    <row r="11" spans="1:9" s="6" customFormat="1" ht="13.5">
      <c r="A11" s="30" t="s">
        <v>9</v>
      </c>
      <c r="C11" s="11">
        <f>SUM(C13:C15)</f>
        <v>210</v>
      </c>
      <c r="D11" s="15" t="s">
        <v>14</v>
      </c>
      <c r="F11" s="5"/>
      <c r="G11" s="22"/>
      <c r="H11" s="22"/>
      <c r="I11" s="22"/>
    </row>
    <row r="12" spans="1:9" s="6" customFormat="1" ht="13.5">
      <c r="A12" s="25"/>
      <c r="C12" s="11"/>
      <c r="D12" s="15"/>
      <c r="F12" s="5"/>
      <c r="G12" s="22"/>
      <c r="H12" s="22"/>
      <c r="I12" s="22"/>
    </row>
    <row r="13" spans="1:9" s="6" customFormat="1" ht="13.5">
      <c r="A13" s="7">
        <v>400902</v>
      </c>
      <c r="B13" s="23" t="s">
        <v>20</v>
      </c>
      <c r="C13" s="12">
        <v>160</v>
      </c>
      <c r="D13" s="15"/>
      <c r="F13" s="5"/>
      <c r="G13" s="22"/>
      <c r="H13" s="22"/>
      <c r="I13" s="22"/>
    </row>
    <row r="14" spans="1:9" s="6" customFormat="1" ht="13.5">
      <c r="A14" s="7">
        <v>403000</v>
      </c>
      <c r="B14" s="23" t="s">
        <v>22</v>
      </c>
      <c r="C14" s="12">
        <v>50</v>
      </c>
      <c r="D14" s="15"/>
      <c r="F14" s="5"/>
      <c r="G14" s="22"/>
      <c r="H14" s="22"/>
      <c r="I14" s="22"/>
    </row>
    <row r="15" spans="3:9" ht="12">
      <c r="C15" s="13"/>
      <c r="F15" s="1"/>
      <c r="G15" s="21"/>
      <c r="H15" s="21"/>
      <c r="I15" s="21"/>
    </row>
    <row r="16" spans="1:9" s="6" customFormat="1" ht="13.5">
      <c r="A16" s="30" t="s">
        <v>10</v>
      </c>
      <c r="C16" s="11">
        <f>SUM(C18:C20)</f>
        <v>32730.68</v>
      </c>
      <c r="G16" s="22"/>
      <c r="H16" s="22"/>
      <c r="I16" s="22"/>
    </row>
    <row r="17" ht="12">
      <c r="C17" s="13"/>
    </row>
    <row r="18" spans="1:6" ht="12.75">
      <c r="A18" s="7">
        <v>510000</v>
      </c>
      <c r="B18" t="s">
        <v>17</v>
      </c>
      <c r="C18" s="12">
        <v>24268.17</v>
      </c>
      <c r="F18" s="1"/>
    </row>
    <row r="19" spans="1:3" ht="12.75">
      <c r="A19" s="7">
        <v>550000</v>
      </c>
      <c r="B19" t="s">
        <v>4</v>
      </c>
      <c r="C19" s="12">
        <v>945.08</v>
      </c>
    </row>
    <row r="20" spans="1:4" ht="12.75">
      <c r="A20" s="7">
        <v>551000</v>
      </c>
      <c r="B20" t="s">
        <v>5</v>
      </c>
      <c r="C20" s="12">
        <v>7517.43</v>
      </c>
      <c r="D20" s="1"/>
    </row>
    <row r="21" ht="12">
      <c r="C21" s="12"/>
    </row>
    <row r="22" spans="1:6" s="6" customFormat="1" ht="13.5">
      <c r="A22" s="30" t="s">
        <v>11</v>
      </c>
      <c r="C22" s="11">
        <f>SUM(C24:C24)</f>
        <v>98.99</v>
      </c>
      <c r="D22" s="15" t="s">
        <v>11</v>
      </c>
      <c r="F22" s="5">
        <f>SUM(F24:F25)</f>
        <v>350</v>
      </c>
    </row>
    <row r="23" spans="1:3" ht="12.75">
      <c r="A23" s="7"/>
      <c r="C23" s="12"/>
    </row>
    <row r="24" spans="1:6" ht="12.75">
      <c r="A24" s="7">
        <v>490000</v>
      </c>
      <c r="B24" t="s">
        <v>21</v>
      </c>
      <c r="C24" s="12">
        <v>98.99</v>
      </c>
      <c r="D24" s="7">
        <v>492000</v>
      </c>
      <c r="E24" t="s">
        <v>7</v>
      </c>
      <c r="F24" s="1">
        <v>350</v>
      </c>
    </row>
    <row r="25" ht="12">
      <c r="C25" s="13"/>
    </row>
    <row r="26" spans="2:6" ht="15">
      <c r="B26" s="10" t="s">
        <v>12</v>
      </c>
      <c r="C26" s="14">
        <f>C6+C11+C16+C22</f>
        <v>33139</v>
      </c>
      <c r="E26" s="8" t="s">
        <v>15</v>
      </c>
      <c r="F26" s="9">
        <f>F6+F11+F22</f>
        <v>33139</v>
      </c>
    </row>
    <row r="32" ht="12">
      <c r="G32" s="1"/>
    </row>
    <row r="33" ht="15">
      <c r="A33" s="29" t="s">
        <v>16</v>
      </c>
    </row>
    <row r="35" ht="12.75">
      <c r="A35" s="27" t="s">
        <v>0</v>
      </c>
    </row>
    <row r="36" ht="12.75">
      <c r="A36" s="27"/>
    </row>
    <row r="37" spans="1:2" ht="12.75">
      <c r="A37" s="18">
        <v>400902</v>
      </c>
      <c r="B37" t="s">
        <v>23</v>
      </c>
    </row>
    <row r="38" spans="1:2" ht="12.75">
      <c r="A38" s="18">
        <v>403000</v>
      </c>
      <c r="B38" t="s">
        <v>24</v>
      </c>
    </row>
    <row r="39" spans="1:2" ht="12.75">
      <c r="A39" s="18">
        <v>490000</v>
      </c>
      <c r="B39" t="s">
        <v>27</v>
      </c>
    </row>
    <row r="40" spans="1:2" ht="12.75">
      <c r="A40" s="18" t="s">
        <v>26</v>
      </c>
      <c r="B40" t="s">
        <v>28</v>
      </c>
    </row>
    <row r="41" ht="12.75">
      <c r="A41" s="19"/>
    </row>
    <row r="42" ht="12.75">
      <c r="A42" s="19"/>
    </row>
    <row r="43" ht="12.75">
      <c r="A43" s="19"/>
    </row>
    <row r="44" ht="12.75">
      <c r="A44" s="28" t="s">
        <v>1</v>
      </c>
    </row>
    <row r="45" ht="12.75">
      <c r="A45" s="28"/>
    </row>
    <row r="46" spans="1:2" ht="12.75">
      <c r="A46" s="18">
        <v>492000</v>
      </c>
      <c r="B46" t="s">
        <v>25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2012-10-21T09:46:41Z</cp:lastPrinted>
  <dcterms:created xsi:type="dcterms:W3CDTF">2008-02-05T22:04:10Z</dcterms:created>
  <dcterms:modified xsi:type="dcterms:W3CDTF">2012-10-21T09:51:42Z</dcterms:modified>
  <cp:category/>
  <cp:version/>
  <cp:contentType/>
  <cp:contentStatus/>
</cp:coreProperties>
</file>