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840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<sst xmlns="http://schemas.openxmlformats.org/spreadsheetml/2006/main" count="43" uniqueCount="40">
  <si>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ACTIF</t>
  </si>
  <si>
    <t>PASSIF</t>
  </si>
  <si>
    <t>logiciel comptable</t>
  </si>
  <si>
    <t>amort logiciel comptable</t>
  </si>
  <si>
    <t>compte à vue (ING)</t>
  </si>
  <si>
    <t>compte épargne (ING)</t>
  </si>
  <si>
    <t>résultat reporté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</si>
  <si>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</si>
  <si>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</si>
  <si>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</si>
  <si>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</si>
  <si>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</si>
  <si>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</si>
  <si>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</si>
  <si>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TOTAL PASSIF</t>
  </si>
  <si>
    <t xml:space="preserve"> COMMENTAIRES</t>
  </si>
  <si>
    <t>portefeuille titres</t>
  </si>
  <si>
    <t>résultat de l'exercice</t>
  </si>
  <si>
    <t>BILAN au 31/8/2014 de la FEFB</t>
  </si>
  <si>
    <t>matériel d'échecs</t>
  </si>
  <si>
    <t>amort matériel d'échecs</t>
  </si>
  <si>
    <t>mobilier</t>
  </si>
  <si>
    <t>amort mobilier</t>
  </si>
  <si>
    <t>Verviers</t>
  </si>
  <si>
    <t>400xxx</t>
  </si>
  <si>
    <t>cercles FEFB</t>
  </si>
  <si>
    <t>produits à reporter</t>
  </si>
  <si>
    <t>achat de 120 jeux ( 40 à Marchand et 80 à Chess Consult)</t>
  </si>
  <si>
    <t>armoire de rangement du matériel d'échecs</t>
  </si>
  <si>
    <t xml:space="preserve">décompte cotisation due par Vervier (603), payée en septembre </t>
  </si>
  <si>
    <t>facturée en octobre</t>
  </si>
  <si>
    <t>vademecum "règlement FIDE" paru en juillet, mais inclus dans la cotisation provisoire</t>
  </si>
  <si>
    <t>baisse de la valeur du portefeuille à la suite de la vente de 13 sicav pour faire face à un problème</t>
  </si>
  <si>
    <t>de trésorerie (env 6.200 €) et plus value de 1.951 € des 40 sicav encore en portefeuille</t>
  </si>
  <si>
    <t>550xxx</t>
  </si>
  <si>
    <t>frais traitement cote elo (intercercles) à payer (estimation 292 €)</t>
  </si>
  <si>
    <t>&amp; 2 subsides JEF à verser à Soignies et St Ghislain (100 €)</t>
  </si>
  <si>
    <t>avance de la cotisation provisoire versée par 4 nouveaux cercles (Le Pantin, La Bourlette, Braine</t>
  </si>
  <si>
    <t>&amp; St Josse)</t>
  </si>
  <si>
    <t>baisse de notre trésorerie d'environ 1.600 €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</si>
</sst>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36">
      <selection activeCell="F52" sqref="F52"/>
    </sheetView>
  </sheetViews>
  <sheetFormatPr defaultColWidth="11.421875" defaultRowHeight="12.75"/>
  <cols>
    <col min="1" max="1" width="8.7109375" style="25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  <col min="7" max="7" width="7.28125" style="0" customWidth="1"/>
  </cols>
  <sheetData>
    <row r="1" spans="1:9" ht="27.75">
      <c r="A1" s="17" t="s">
        <v>18</v>
      </c>
      <c r="C1" s="1"/>
      <c r="D1" s="2"/>
      <c r="H1" s="1"/>
      <c r="I1" s="3"/>
    </row>
    <row r="2" spans="1:9" ht="27.75">
      <c r="A2" s="24"/>
      <c r="C2" s="1"/>
      <c r="D2" s="2"/>
      <c r="H2" s="1"/>
      <c r="I2" s="3"/>
    </row>
    <row r="4" spans="1:4" s="4" customFormat="1" ht="19.5">
      <c r="A4" s="16" t="s">
        <v>0</v>
      </c>
      <c r="C4" s="11"/>
      <c r="D4" s="16" t="s">
        <v>1</v>
      </c>
    </row>
    <row r="5" spans="1:4" ht="12.75">
      <c r="A5" s="7"/>
      <c r="C5" s="12"/>
      <c r="D5" s="3"/>
    </row>
    <row r="6" spans="1:9" s="6" customFormat="1" ht="13.5">
      <c r="A6" s="29" t="s">
        <v>8</v>
      </c>
      <c r="C6" s="11">
        <f>SUM(C7:C12)</f>
        <v>5944.63</v>
      </c>
      <c r="D6" s="15" t="s">
        <v>13</v>
      </c>
      <c r="F6" s="5">
        <f>SUM(F7:F8)</f>
        <v>30602.280000000002</v>
      </c>
      <c r="G6" s="22"/>
      <c r="H6" s="22"/>
      <c r="I6" s="22"/>
    </row>
    <row r="7" spans="1:9" ht="12.75">
      <c r="A7" s="7">
        <v>211000</v>
      </c>
      <c r="B7" t="s">
        <v>2</v>
      </c>
      <c r="C7" s="12">
        <v>149</v>
      </c>
      <c r="D7" s="7">
        <v>140000</v>
      </c>
      <c r="E7" t="s">
        <v>6</v>
      </c>
      <c r="F7" s="20">
        <v>29038.49</v>
      </c>
      <c r="G7" s="21"/>
      <c r="H7" s="20"/>
      <c r="I7" s="21"/>
    </row>
    <row r="8" spans="1:9" ht="12.75">
      <c r="A8" s="7">
        <v>211009</v>
      </c>
      <c r="B8" t="s">
        <v>3</v>
      </c>
      <c r="C8" s="12">
        <v>-149</v>
      </c>
      <c r="D8" s="7">
        <v>141000</v>
      </c>
      <c r="E8" t="s">
        <v>17</v>
      </c>
      <c r="F8" s="20">
        <v>1563.79</v>
      </c>
      <c r="G8" s="21"/>
      <c r="H8" s="21"/>
      <c r="I8" s="21"/>
    </row>
    <row r="9" spans="1:9" ht="12.75">
      <c r="A9" s="7">
        <v>241400</v>
      </c>
      <c r="B9" s="23" t="s">
        <v>19</v>
      </c>
      <c r="C9" s="12">
        <v>7040</v>
      </c>
      <c r="F9" s="21"/>
      <c r="G9" s="21"/>
      <c r="H9" s="21"/>
      <c r="I9" s="21"/>
    </row>
    <row r="10" spans="1:9" s="6" customFormat="1" ht="13.5">
      <c r="A10" s="7">
        <v>241409</v>
      </c>
      <c r="B10" s="23" t="s">
        <v>20</v>
      </c>
      <c r="C10" s="12">
        <v>-1408</v>
      </c>
      <c r="D10" s="15"/>
      <c r="F10" s="5"/>
      <c r="G10" s="22"/>
      <c r="H10" s="22"/>
      <c r="I10" s="22"/>
    </row>
    <row r="11" spans="1:9" s="6" customFormat="1" ht="13.5">
      <c r="A11" s="7">
        <v>214500</v>
      </c>
      <c r="B11" s="23" t="s">
        <v>21</v>
      </c>
      <c r="C11" s="12">
        <v>390.79</v>
      </c>
      <c r="D11" s="15"/>
      <c r="F11" s="5"/>
      <c r="G11" s="22"/>
      <c r="H11" s="22"/>
      <c r="I11" s="22"/>
    </row>
    <row r="12" spans="1:9" ht="12.75">
      <c r="A12" s="7">
        <v>241509</v>
      </c>
      <c r="B12" s="23" t="s">
        <v>22</v>
      </c>
      <c r="C12" s="12">
        <v>-78.16</v>
      </c>
      <c r="D12" s="7"/>
      <c r="E12" s="23"/>
      <c r="F12" s="20"/>
      <c r="G12" s="21"/>
      <c r="H12" s="21"/>
      <c r="I12" s="21"/>
    </row>
    <row r="13" spans="3:9" ht="12">
      <c r="C13" s="13"/>
      <c r="F13" s="1"/>
      <c r="G13" s="21"/>
      <c r="H13" s="21"/>
      <c r="I13" s="21"/>
    </row>
    <row r="14" spans="1:9" s="6" customFormat="1" ht="13.5">
      <c r="A14" s="29" t="s">
        <v>9</v>
      </c>
      <c r="C14" s="11">
        <f>SUM(C15:C17)</f>
        <v>498</v>
      </c>
      <c r="G14" s="22"/>
      <c r="H14" s="22"/>
      <c r="I14" s="22"/>
    </row>
    <row r="15" spans="1:6" ht="12.75">
      <c r="A15" s="7">
        <v>400603</v>
      </c>
      <c r="B15" s="23" t="s">
        <v>23</v>
      </c>
      <c r="C15" s="12">
        <v>48</v>
      </c>
      <c r="F15" s="1"/>
    </row>
    <row r="16" spans="1:6" ht="12.75">
      <c r="A16" s="7" t="s">
        <v>24</v>
      </c>
      <c r="B16" s="23" t="s">
        <v>25</v>
      </c>
      <c r="C16" s="12">
        <v>450</v>
      </c>
      <c r="F16" s="1"/>
    </row>
    <row r="17" spans="3:6" ht="12">
      <c r="C17" s="13"/>
      <c r="F17" s="1"/>
    </row>
    <row r="18" spans="1:9" ht="13.5">
      <c r="A18" s="29" t="s">
        <v>10</v>
      </c>
      <c r="B18" s="6"/>
      <c r="C18" s="11">
        <f>SUM(C19:C21)</f>
        <v>24903.649999999998</v>
      </c>
      <c r="D18" s="15" t="s">
        <v>11</v>
      </c>
      <c r="E18" s="6"/>
      <c r="F18" s="5">
        <f>SUM(F19:F22)</f>
        <v>744</v>
      </c>
      <c r="I18" s="1"/>
    </row>
    <row r="19" spans="1:6" ht="12.75">
      <c r="A19" s="7">
        <v>510000</v>
      </c>
      <c r="B19" t="s">
        <v>16</v>
      </c>
      <c r="C19" s="12">
        <v>20942.8</v>
      </c>
      <c r="D19" s="7">
        <v>492000</v>
      </c>
      <c r="E19" t="s">
        <v>7</v>
      </c>
      <c r="F19" s="30">
        <v>392</v>
      </c>
    </row>
    <row r="20" spans="1:6" ht="12.75">
      <c r="A20" s="7">
        <v>550000</v>
      </c>
      <c r="B20" t="s">
        <v>4</v>
      </c>
      <c r="C20" s="12">
        <v>1978.37</v>
      </c>
      <c r="D20" s="7">
        <v>493000</v>
      </c>
      <c r="E20" s="23" t="s">
        <v>26</v>
      </c>
      <c r="F20" s="30">
        <v>352</v>
      </c>
    </row>
    <row r="21" spans="1:3" ht="12.75">
      <c r="A21" s="7">
        <v>551000</v>
      </c>
      <c r="B21" t="s">
        <v>5</v>
      </c>
      <c r="C21" s="12">
        <v>1982.48</v>
      </c>
    </row>
    <row r="22" ht="12">
      <c r="C22" s="12"/>
    </row>
    <row r="23" spans="1:6" ht="15">
      <c r="A23" s="29"/>
      <c r="B23" s="10" t="s">
        <v>12</v>
      </c>
      <c r="C23" s="14">
        <f>C6+C14+C18</f>
        <v>31346.28</v>
      </c>
      <c r="E23" s="8" t="s">
        <v>14</v>
      </c>
      <c r="F23" s="9">
        <f>F6+F18</f>
        <v>31346.280000000002</v>
      </c>
    </row>
    <row r="30" ht="15">
      <c r="A30" s="28" t="s">
        <v>15</v>
      </c>
    </row>
    <row r="32" ht="12.75">
      <c r="A32" s="26" t="s">
        <v>0</v>
      </c>
    </row>
    <row r="33" ht="12.75">
      <c r="A33" s="26"/>
    </row>
    <row r="34" spans="1:2" ht="12.75">
      <c r="A34" s="18">
        <v>241400</v>
      </c>
      <c r="B34" s="23" t="s">
        <v>27</v>
      </c>
    </row>
    <row r="35" spans="1:2" ht="12.75">
      <c r="A35" s="18">
        <v>241500</v>
      </c>
      <c r="B35" s="23" t="s">
        <v>28</v>
      </c>
    </row>
    <row r="36" spans="1:2" ht="12.75">
      <c r="A36" s="18">
        <v>400603</v>
      </c>
      <c r="B36" s="23" t="s">
        <v>29</v>
      </c>
    </row>
    <row r="37" spans="1:2" ht="12.75">
      <c r="A37" s="18" t="s">
        <v>24</v>
      </c>
      <c r="B37" s="23" t="s">
        <v>31</v>
      </c>
    </row>
    <row r="38" spans="1:2" ht="12.75">
      <c r="A38" s="18"/>
      <c r="B38" s="31" t="s">
        <v>30</v>
      </c>
    </row>
    <row r="39" spans="1:2" ht="12.75">
      <c r="A39" s="18">
        <v>510000</v>
      </c>
      <c r="B39" s="31" t="s">
        <v>32</v>
      </c>
    </row>
    <row r="40" spans="1:2" ht="12.75">
      <c r="A40" s="18"/>
      <c r="B40" s="31" t="s">
        <v>33</v>
      </c>
    </row>
    <row r="41" spans="1:2" ht="12.75">
      <c r="A41" s="18" t="s">
        <v>34</v>
      </c>
      <c r="B41" s="31" t="s">
        <v>39</v>
      </c>
    </row>
    <row r="42" spans="1:2" ht="12.75">
      <c r="A42" s="19"/>
      <c r="B42" s="31"/>
    </row>
    <row r="43" spans="1:2" ht="12.75">
      <c r="A43" s="19"/>
      <c r="B43" s="31"/>
    </row>
    <row r="44" ht="12.75">
      <c r="A44" s="27" t="s">
        <v>1</v>
      </c>
    </row>
    <row r="45" ht="12.75">
      <c r="A45" s="27"/>
    </row>
    <row r="46" spans="1:2" ht="12.75">
      <c r="A46" s="18">
        <v>492000</v>
      </c>
      <c r="B46" s="23" t="s">
        <v>35</v>
      </c>
    </row>
    <row r="47" spans="1:2" ht="12.75">
      <c r="A47" s="18"/>
      <c r="B47" s="23" t="s">
        <v>36</v>
      </c>
    </row>
    <row r="48" spans="1:2" ht="12.75">
      <c r="A48" s="18">
        <v>493000</v>
      </c>
      <c r="B48" s="23" t="s">
        <v>37</v>
      </c>
    </row>
    <row r="49" spans="1:2" ht="12">
      <c r="A49" s="32"/>
      <c r="B49" s="31" t="s">
        <v>38</v>
      </c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2014-10-05T17:34:36Z</cp:lastPrinted>
  <dcterms:created xsi:type="dcterms:W3CDTF">2008-02-05T22:04:10Z</dcterms:created>
  <dcterms:modified xsi:type="dcterms:W3CDTF">2014-10-09T19:41:10Z</dcterms:modified>
  <cp:category/>
  <cp:version/>
  <cp:contentType/>
  <cp:contentStatus/>
</cp:coreProperties>
</file>