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1115" windowHeight="5205" activeTab="1"/>
  </bookViews>
  <sheets>
    <sheet name="montants" sheetId="1" r:id="rId1"/>
    <sheet name="commentair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userr</author>
  </authors>
  <commentList>
    <comment ref="B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intercercles : 4 rondes
indiv. franc : 7 rondes
interligues : 1 ronde
blitz : 1 ronde
</t>
        </r>
        <r>
          <rPr>
            <b/>
            <u val="single"/>
            <sz val="8"/>
            <rFont val="Tahoma"/>
            <family val="2"/>
          </rPr>
          <t>forfait de 27€ par jour</t>
        </r>
      </text>
    </comment>
  </commentList>
</comments>
</file>

<file path=xl/sharedStrings.xml><?xml version="1.0" encoding="utf-8"?>
<sst xmlns="http://schemas.openxmlformats.org/spreadsheetml/2006/main" count="108" uniqueCount="99">
  <si>
    <t>comptes</t>
  </si>
  <si>
    <t>intitulés</t>
  </si>
  <si>
    <t>ristournes aux ligues</t>
  </si>
  <si>
    <t>présidence</t>
  </si>
  <si>
    <t>secrétariat</t>
  </si>
  <si>
    <t>trésorerie</t>
  </si>
  <si>
    <t>direction tournois</t>
  </si>
  <si>
    <t>autres administrateurs</t>
  </si>
  <si>
    <t>secrétariat au classement ELO</t>
  </si>
  <si>
    <t>jeunesse</t>
  </si>
  <si>
    <t>pion f (rédacteur)</t>
  </si>
  <si>
    <t>déplacements réunions FEFB + AG</t>
  </si>
  <si>
    <t>déplacements divers</t>
  </si>
  <si>
    <t>assurances</t>
  </si>
  <si>
    <t>pion f (frais postaux)</t>
  </si>
  <si>
    <t>pion f (frais d'imprimerie)</t>
  </si>
  <si>
    <t>juniors déplacements</t>
  </si>
  <si>
    <t>juniors stages</t>
  </si>
  <si>
    <t>juniors accompagnateurs champ. Belgique</t>
  </si>
  <si>
    <t>juniors soutiens individuels</t>
  </si>
  <si>
    <t>seniors frais d'arbitrage</t>
  </si>
  <si>
    <t>seniors subside individuel francophone</t>
  </si>
  <si>
    <t>seniors indemnités déplac. + prix intercercles</t>
  </si>
  <si>
    <t>seniors subside intercercles</t>
  </si>
  <si>
    <t>seniors subside coupes d'Europe</t>
  </si>
  <si>
    <t>seniors soutiens individuels</t>
  </si>
  <si>
    <t>internet</t>
  </si>
  <si>
    <t>frais vade-mecum</t>
  </si>
  <si>
    <t>adhésion AISF</t>
  </si>
  <si>
    <t>frais divers</t>
  </si>
  <si>
    <t>frais bancaires</t>
  </si>
  <si>
    <t>TOTAL CHARGES</t>
  </si>
  <si>
    <t>cotisations cercles</t>
  </si>
  <si>
    <t>pion f (publicité)</t>
  </si>
  <si>
    <t>vente vade-mecum</t>
  </si>
  <si>
    <t>recettes diverses</t>
  </si>
  <si>
    <t>intérêts bancaires</t>
  </si>
  <si>
    <t>TOTAL PRODUITS</t>
  </si>
  <si>
    <t>commentaires</t>
  </si>
  <si>
    <t>seniors inscriptions interligues</t>
  </si>
  <si>
    <t>stage de formation de moniteurs</t>
  </si>
  <si>
    <t>inscription stage de formation de moniteurs</t>
  </si>
  <si>
    <t>recettes</t>
  </si>
  <si>
    <t>montants</t>
  </si>
  <si>
    <t>traitement cote elo FIDE</t>
  </si>
  <si>
    <t>soit 4 x 50 €</t>
  </si>
  <si>
    <t>seniors championnat semi rapides</t>
  </si>
  <si>
    <t>juniors inscriptions interligues</t>
  </si>
  <si>
    <t>juniors circuits JEF (subside et prix)</t>
  </si>
  <si>
    <t>juniors interscolaires (prix)</t>
  </si>
  <si>
    <t>juniors formations aux ligues (subside)</t>
  </si>
  <si>
    <t>Autres dotations</t>
  </si>
  <si>
    <t xml:space="preserve">déplacements aux réunions + AG </t>
  </si>
  <si>
    <t xml:space="preserve">inclus tous les autres déplacements </t>
  </si>
  <si>
    <t>juniors interligues (inscriptions + prix)</t>
  </si>
  <si>
    <t>seniors interligues (inscriptions + prix)</t>
  </si>
  <si>
    <t xml:space="preserve">juniors championnat individuel francophone </t>
  </si>
  <si>
    <t>formation arbitrage</t>
  </si>
  <si>
    <t>soit subside 1.000 + inscriptions 1.000</t>
  </si>
  <si>
    <t>frais de prestige</t>
  </si>
  <si>
    <t>inscriptions intercercles francophones</t>
  </si>
  <si>
    <t xml:space="preserve">frais accueil réunions </t>
  </si>
  <si>
    <t>amortissement matériel échiquéen</t>
  </si>
  <si>
    <t>dont 8 x 50 € de forfait et 250 € de prix</t>
  </si>
  <si>
    <t xml:space="preserve">juniors </t>
  </si>
  <si>
    <t>adhésion AIDEF</t>
  </si>
  <si>
    <t>soit 12 jours à 27 € (l'interligues n'a pas eu lieu en septembre dernier)</t>
  </si>
  <si>
    <t>3 accompagnateurs à 600 € (hébergement et cours)</t>
  </si>
  <si>
    <t>soit 4 subsides de 50 € + trophées (150 €)</t>
  </si>
  <si>
    <t>pas de candidat pour l'organisation de l'interligues de septembre dernier</t>
  </si>
  <si>
    <t>si 2 vademecum (administratif et règlement fidé)</t>
  </si>
  <si>
    <t>amort de l'achat de 120 "kits" d'échecs à 6.800 € et pochettes à 240 € (amorti en 5 ans)</t>
  </si>
  <si>
    <t>amortissement mobilier</t>
  </si>
  <si>
    <t>écart budgétaire (boni)</t>
  </si>
  <si>
    <t>juniors promotions scolaires</t>
  </si>
  <si>
    <t>location matériel d'échecs</t>
  </si>
  <si>
    <t xml:space="preserve">PROPOSITION BUDGET 2015-2016  FEFB </t>
  </si>
  <si>
    <t xml:space="preserve">soit 1058 affiliés (hors Ligue Hainaut &amp; Soignies : pas de rapport d'activités)  </t>
  </si>
  <si>
    <t xml:space="preserve">sur base d'un projet de dépenses remis par le responsable Daniel Halleux </t>
  </si>
  <si>
    <t>concernant 3 assurances : vol matériel, RC FEFB et membres et RC administrateurs</t>
  </si>
  <si>
    <t xml:space="preserve">soit 4 cours pour le club des 7, idem pour le club des 7 benjamins </t>
  </si>
  <si>
    <t>dont 25 kits de 12 jeux et accessoires (3.500 €)</t>
  </si>
  <si>
    <t>reçu à ce jour 4 rapports (Hainaut absent)</t>
  </si>
  <si>
    <t>un représentant : Amay</t>
  </si>
  <si>
    <t>si stage il y aura !!!</t>
  </si>
  <si>
    <t>dont timbres, moniteur belge</t>
  </si>
  <si>
    <t>amortissement logiciel software</t>
  </si>
  <si>
    <t>amort de l'armoire de rangement du matériel d'échecs</t>
  </si>
  <si>
    <t>les dépenses relatives aux juniors s'élèvent à 12.610 €uros</t>
  </si>
  <si>
    <t>si publication des 2 vade-mecum, fourni aux cercles au prix de 10 € chacun</t>
  </si>
  <si>
    <t>dons, subsides,….</t>
  </si>
  <si>
    <t>don de 1000 € de la firme Wanty (déjà reçu) et 3000 € de la Fédération Wallonie-Bruxelles (à recevoir)</t>
  </si>
  <si>
    <t>pour la promotion des échecs dans le milieur scolaire</t>
  </si>
  <si>
    <t>soit un boni budgétaire de 1.824 €uros</t>
  </si>
  <si>
    <t>Présenté à l'AG du 14novembre 2015</t>
  </si>
  <si>
    <t>Présenté à l'AG du 14 novembre 2015</t>
  </si>
  <si>
    <t>nouveau poste : logiciel "software" SWAR, entre autre, en remplacement de pair two (PA estimé  900 €)</t>
  </si>
  <si>
    <t xml:space="preserve">1.500 (TIPC/CREC) + 300 (tournoi des Damnés/CREB) + 300 (tournoi de la Vierge/Liège) </t>
  </si>
  <si>
    <t>+ 400 (12 heures de Blitz de Fontaines) + 200 "divers"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</si>
</sst>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Fill="1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8" sqref="A78"/>
    </sheetView>
  </sheetViews>
  <sheetFormatPr defaultColWidth="11.421875" defaultRowHeight="12.75"/>
  <cols>
    <col min="1" max="1" width="10.7109375" style="0" customWidth="1"/>
    <col min="2" max="2" width="43.00390625" style="0" customWidth="1"/>
  </cols>
  <sheetData>
    <row r="1" s="20" customFormat="1" ht="18">
      <c r="A1" s="19" t="s">
        <v>76</v>
      </c>
    </row>
    <row r="2" s="21" customFormat="1" ht="12.75">
      <c r="A2" s="21" t="s">
        <v>95</v>
      </c>
    </row>
    <row r="3" ht="15.75">
      <c r="A3" s="3"/>
    </row>
    <row r="4" spans="1:3" s="3" customFormat="1" ht="20.25" customHeight="1">
      <c r="A4" s="2" t="s">
        <v>0</v>
      </c>
      <c r="B4" s="3" t="s">
        <v>1</v>
      </c>
      <c r="C4" s="2" t="s">
        <v>43</v>
      </c>
    </row>
    <row r="5" spans="1:3" ht="12.75">
      <c r="A5" s="4">
        <v>600200</v>
      </c>
      <c r="B5" t="s">
        <v>2</v>
      </c>
      <c r="C5" s="16">
        <f>1058*3</f>
        <v>3174</v>
      </c>
    </row>
    <row r="6" spans="1:3" ht="12.75">
      <c r="A6" s="5">
        <v>601000</v>
      </c>
      <c r="B6" s="6" t="s">
        <v>3</v>
      </c>
      <c r="C6" s="16">
        <v>200</v>
      </c>
    </row>
    <row r="7" spans="1:3" ht="12.75">
      <c r="A7" s="4">
        <v>601100</v>
      </c>
      <c r="B7" t="s">
        <v>4</v>
      </c>
      <c r="C7" s="16">
        <v>200</v>
      </c>
    </row>
    <row r="8" spans="1:3" ht="12.75">
      <c r="A8" s="4">
        <v>601200</v>
      </c>
      <c r="B8" t="s">
        <v>5</v>
      </c>
      <c r="C8" s="16">
        <v>150</v>
      </c>
    </row>
    <row r="9" spans="1:3" ht="12.75">
      <c r="A9" s="4">
        <v>601300</v>
      </c>
      <c r="B9" t="s">
        <v>6</v>
      </c>
      <c r="C9" s="16">
        <v>200</v>
      </c>
    </row>
    <row r="10" spans="1:3" ht="12.75">
      <c r="A10" s="4">
        <v>601500</v>
      </c>
      <c r="B10" t="s">
        <v>7</v>
      </c>
      <c r="C10" s="16">
        <v>500</v>
      </c>
    </row>
    <row r="11" spans="1:3" ht="12.75">
      <c r="A11" s="4">
        <v>601600</v>
      </c>
      <c r="B11" t="s">
        <v>8</v>
      </c>
      <c r="C11" s="16">
        <v>430</v>
      </c>
    </row>
    <row r="12" spans="1:3" ht="12.75">
      <c r="A12" s="4">
        <v>601700</v>
      </c>
      <c r="B12" t="s">
        <v>9</v>
      </c>
      <c r="C12" s="16">
        <v>200</v>
      </c>
    </row>
    <row r="13" spans="1:3" ht="12.75">
      <c r="A13" s="4">
        <v>601800</v>
      </c>
      <c r="B13" t="s">
        <v>10</v>
      </c>
      <c r="C13" s="16">
        <v>200</v>
      </c>
    </row>
    <row r="14" spans="1:3" ht="12.75">
      <c r="A14" s="5">
        <v>601910</v>
      </c>
      <c r="B14" s="6" t="s">
        <v>11</v>
      </c>
      <c r="C14" s="16">
        <v>1500</v>
      </c>
    </row>
    <row r="15" spans="1:3" ht="12.75">
      <c r="A15" s="5">
        <v>601911</v>
      </c>
      <c r="B15" s="6" t="s">
        <v>12</v>
      </c>
      <c r="C15" s="16">
        <v>700</v>
      </c>
    </row>
    <row r="16" spans="1:3" ht="12.75">
      <c r="A16" s="5">
        <v>601920</v>
      </c>
      <c r="B16" s="6" t="s">
        <v>61</v>
      </c>
      <c r="C16" s="16">
        <v>150</v>
      </c>
    </row>
    <row r="17" spans="1:3" ht="12.75">
      <c r="A17" s="5">
        <v>602000</v>
      </c>
      <c r="B17" s="6" t="s">
        <v>13</v>
      </c>
      <c r="C17" s="16">
        <v>660</v>
      </c>
    </row>
    <row r="18" spans="1:3" ht="12.75">
      <c r="A18" s="4">
        <v>603110</v>
      </c>
      <c r="B18" t="s">
        <v>14</v>
      </c>
      <c r="C18" s="16">
        <v>500</v>
      </c>
    </row>
    <row r="19" spans="1:3" ht="12.75">
      <c r="A19" s="4">
        <v>603120</v>
      </c>
      <c r="B19" t="s">
        <v>15</v>
      </c>
      <c r="C19" s="16">
        <v>1500</v>
      </c>
    </row>
    <row r="20" spans="1:3" ht="12.75">
      <c r="A20" s="4">
        <v>604110</v>
      </c>
      <c r="B20" t="s">
        <v>16</v>
      </c>
      <c r="C20" s="16">
        <v>300</v>
      </c>
    </row>
    <row r="21" spans="1:3" ht="12.75">
      <c r="A21" s="4">
        <v>604120</v>
      </c>
      <c r="B21" t="s">
        <v>48</v>
      </c>
      <c r="C21" s="16">
        <v>650</v>
      </c>
    </row>
    <row r="22" spans="1:3" ht="12.75">
      <c r="A22" s="5">
        <v>604130</v>
      </c>
      <c r="B22" s="6" t="s">
        <v>17</v>
      </c>
      <c r="C22" s="16">
        <v>1760</v>
      </c>
    </row>
    <row r="23" spans="1:3" ht="12.75">
      <c r="A23" s="5">
        <v>604140</v>
      </c>
      <c r="B23" s="6" t="s">
        <v>18</v>
      </c>
      <c r="C23" s="16">
        <v>1800</v>
      </c>
    </row>
    <row r="24" spans="1:3" ht="12.75">
      <c r="A24" s="5">
        <v>604150</v>
      </c>
      <c r="B24" s="23" t="s">
        <v>56</v>
      </c>
      <c r="C24" s="16">
        <v>750</v>
      </c>
    </row>
    <row r="25" spans="1:3" ht="12.75">
      <c r="A25" s="5">
        <v>604160</v>
      </c>
      <c r="B25" s="6" t="s">
        <v>49</v>
      </c>
      <c r="C25" s="16">
        <v>350</v>
      </c>
    </row>
    <row r="26" spans="1:3" ht="12.75">
      <c r="A26" s="5">
        <v>604161</v>
      </c>
      <c r="B26" s="23" t="s">
        <v>74</v>
      </c>
      <c r="C26" s="16">
        <v>4000</v>
      </c>
    </row>
    <row r="27" spans="1:3" ht="12.75">
      <c r="A27" s="5">
        <v>604170</v>
      </c>
      <c r="B27" s="6" t="s">
        <v>50</v>
      </c>
      <c r="C27" s="16">
        <v>2000</v>
      </c>
    </row>
    <row r="28" spans="1:3" ht="12.75">
      <c r="A28" s="5">
        <v>604180</v>
      </c>
      <c r="B28" s="21" t="s">
        <v>54</v>
      </c>
      <c r="C28" s="16">
        <v>0</v>
      </c>
    </row>
    <row r="29" spans="1:3" ht="12.75">
      <c r="A29" s="5">
        <v>604190</v>
      </c>
      <c r="B29" s="6" t="s">
        <v>19</v>
      </c>
      <c r="C29" s="16">
        <v>1000</v>
      </c>
    </row>
    <row r="30" spans="1:3" ht="12.75">
      <c r="A30" s="5">
        <v>605100</v>
      </c>
      <c r="B30" s="6" t="s">
        <v>20</v>
      </c>
      <c r="C30" s="16">
        <v>324</v>
      </c>
    </row>
    <row r="31" spans="1:3" ht="12.75">
      <c r="A31" s="5">
        <v>605200</v>
      </c>
      <c r="B31" s="6" t="s">
        <v>21</v>
      </c>
      <c r="C31" s="16">
        <v>1500</v>
      </c>
    </row>
    <row r="32" spans="1:3" ht="12.75">
      <c r="A32" s="5">
        <v>605300</v>
      </c>
      <c r="B32" s="6" t="s">
        <v>22</v>
      </c>
      <c r="C32" s="16">
        <v>2000</v>
      </c>
    </row>
    <row r="33" spans="1:3" ht="12.75">
      <c r="A33" s="5">
        <v>605400</v>
      </c>
      <c r="B33" s="6" t="s">
        <v>23</v>
      </c>
      <c r="C33" s="16">
        <v>200</v>
      </c>
    </row>
    <row r="34" spans="1:3" ht="12.75">
      <c r="A34" s="5">
        <v>605500</v>
      </c>
      <c r="B34" s="21" t="s">
        <v>55</v>
      </c>
      <c r="C34" s="16">
        <v>0</v>
      </c>
    </row>
    <row r="35" spans="1:3" ht="12.75">
      <c r="A35" s="5">
        <v>605600</v>
      </c>
      <c r="B35" s="6" t="s">
        <v>46</v>
      </c>
      <c r="C35" s="16">
        <v>200</v>
      </c>
    </row>
    <row r="36" spans="1:3" ht="12.75">
      <c r="A36" s="5">
        <v>605700</v>
      </c>
      <c r="B36" s="6" t="s">
        <v>24</v>
      </c>
      <c r="C36" s="16">
        <v>1000</v>
      </c>
    </row>
    <row r="37" spans="1:3" ht="12.75">
      <c r="A37" s="5">
        <v>605800</v>
      </c>
      <c r="B37" s="6" t="s">
        <v>25</v>
      </c>
      <c r="C37" s="16">
        <v>1000</v>
      </c>
    </row>
    <row r="38" spans="1:3" ht="12.75">
      <c r="A38" s="5">
        <v>605900</v>
      </c>
      <c r="B38" s="6" t="s">
        <v>51</v>
      </c>
      <c r="C38" s="16">
        <v>2800</v>
      </c>
    </row>
    <row r="39" spans="1:3" ht="12.75">
      <c r="A39" s="5">
        <v>606000</v>
      </c>
      <c r="B39" s="6" t="s">
        <v>26</v>
      </c>
      <c r="C39" s="16">
        <v>200</v>
      </c>
    </row>
    <row r="40" spans="1:3" ht="12.75">
      <c r="A40" s="5">
        <v>606100</v>
      </c>
      <c r="B40" s="6" t="s">
        <v>27</v>
      </c>
      <c r="C40" s="16">
        <v>850</v>
      </c>
    </row>
    <row r="41" spans="1:3" ht="12.75">
      <c r="A41" s="5">
        <v>606200</v>
      </c>
      <c r="B41" s="23" t="s">
        <v>57</v>
      </c>
      <c r="C41" s="16">
        <v>0</v>
      </c>
    </row>
    <row r="42" spans="1:3" s="7" customFormat="1" ht="12.75">
      <c r="A42" s="5">
        <v>606300</v>
      </c>
      <c r="B42" s="6" t="s">
        <v>28</v>
      </c>
      <c r="C42" s="16">
        <v>200</v>
      </c>
    </row>
    <row r="43" spans="1:3" s="7" customFormat="1" ht="12.75">
      <c r="A43" s="5">
        <v>606310</v>
      </c>
      <c r="B43" s="23" t="s">
        <v>65</v>
      </c>
      <c r="C43" s="16">
        <v>110</v>
      </c>
    </row>
    <row r="44" spans="1:3" s="7" customFormat="1" ht="12.75">
      <c r="A44" s="5">
        <v>606400</v>
      </c>
      <c r="B44" s="15" t="s">
        <v>40</v>
      </c>
      <c r="C44" s="16">
        <v>370</v>
      </c>
    </row>
    <row r="45" spans="1:3" s="7" customFormat="1" ht="12.75">
      <c r="A45" s="5">
        <v>606500</v>
      </c>
      <c r="B45" s="15" t="s">
        <v>44</v>
      </c>
      <c r="C45" s="16">
        <v>340</v>
      </c>
    </row>
    <row r="46" spans="1:3" ht="12.75">
      <c r="A46" s="5">
        <v>606600</v>
      </c>
      <c r="B46" s="23" t="s">
        <v>59</v>
      </c>
      <c r="C46" s="16">
        <v>100</v>
      </c>
    </row>
    <row r="47" spans="1:3" ht="12.75">
      <c r="A47" s="5">
        <v>609000</v>
      </c>
      <c r="B47" s="6" t="s">
        <v>29</v>
      </c>
      <c r="C47" s="16">
        <v>250</v>
      </c>
    </row>
    <row r="48" spans="1:3" ht="12.75">
      <c r="A48" s="5">
        <v>630149</v>
      </c>
      <c r="B48" s="23" t="s">
        <v>62</v>
      </c>
      <c r="C48" s="16">
        <v>1408</v>
      </c>
    </row>
    <row r="49" spans="1:3" ht="12.75">
      <c r="A49" s="5">
        <v>630159</v>
      </c>
      <c r="B49" s="23" t="s">
        <v>72</v>
      </c>
      <c r="C49" s="16">
        <v>80</v>
      </c>
    </row>
    <row r="50" spans="1:3" ht="12.75">
      <c r="A50" s="5">
        <v>630169</v>
      </c>
      <c r="B50" s="23" t="s">
        <v>86</v>
      </c>
      <c r="C50" s="16">
        <v>180</v>
      </c>
    </row>
    <row r="51" spans="1:3" ht="12.75">
      <c r="A51" s="5">
        <v>656000</v>
      </c>
      <c r="B51" s="6" t="s">
        <v>30</v>
      </c>
      <c r="C51" s="16">
        <v>140</v>
      </c>
    </row>
    <row r="52" spans="1:3" s="14" customFormat="1" ht="15.75">
      <c r="A52" s="12"/>
      <c r="B52" s="13" t="s">
        <v>31</v>
      </c>
      <c r="C52" s="22">
        <f>SUM(C5:C51)</f>
        <v>36126</v>
      </c>
    </row>
    <row r="53" spans="1:3" s="14" customFormat="1" ht="15.75">
      <c r="A53" s="12"/>
      <c r="B53" s="13"/>
      <c r="C53" s="22"/>
    </row>
    <row r="54" spans="1:3" s="14" customFormat="1" ht="15.75">
      <c r="A54" s="12"/>
      <c r="B54" s="13"/>
      <c r="C54" s="22"/>
    </row>
    <row r="55" spans="1:3" s="14" customFormat="1" ht="15.75">
      <c r="A55" s="12"/>
      <c r="B55" s="13"/>
      <c r="C55" s="22"/>
    </row>
    <row r="56" spans="1:2" s="14" customFormat="1" ht="15.75">
      <c r="A56" s="12"/>
      <c r="B56" s="13"/>
    </row>
    <row r="57" spans="1:3" s="3" customFormat="1" ht="20.25" customHeight="1">
      <c r="A57" s="2" t="s">
        <v>0</v>
      </c>
      <c r="B57" s="3" t="s">
        <v>1</v>
      </c>
      <c r="C57" s="2" t="s">
        <v>43</v>
      </c>
    </row>
    <row r="58" spans="1:3" ht="12.75">
      <c r="A58" s="5">
        <v>700100</v>
      </c>
      <c r="B58" s="6" t="s">
        <v>32</v>
      </c>
      <c r="C58" s="16">
        <v>31000</v>
      </c>
    </row>
    <row r="59" spans="1:3" ht="12.75">
      <c r="A59" s="5">
        <v>703100</v>
      </c>
      <c r="B59" s="6" t="s">
        <v>33</v>
      </c>
      <c r="C59" s="16">
        <v>600</v>
      </c>
    </row>
    <row r="60" spans="1:3" ht="12.75">
      <c r="A60" s="5">
        <v>704300</v>
      </c>
      <c r="B60" s="6" t="s">
        <v>47</v>
      </c>
      <c r="C60" s="16">
        <v>0</v>
      </c>
    </row>
    <row r="61" spans="1:3" ht="12.75">
      <c r="A61" s="5">
        <v>705100</v>
      </c>
      <c r="B61" s="23" t="s">
        <v>60</v>
      </c>
      <c r="C61" s="16">
        <v>1000</v>
      </c>
    </row>
    <row r="62" spans="1:3" ht="12.75">
      <c r="A62" s="5">
        <v>705200</v>
      </c>
      <c r="B62" s="6" t="s">
        <v>39</v>
      </c>
      <c r="C62" s="16">
        <v>0</v>
      </c>
    </row>
    <row r="63" spans="1:3" ht="12.75">
      <c r="A63" s="5">
        <v>706100</v>
      </c>
      <c r="B63" s="6" t="s">
        <v>34</v>
      </c>
      <c r="C63" s="16">
        <v>850</v>
      </c>
    </row>
    <row r="64" spans="1:3" ht="12.75">
      <c r="A64" s="5">
        <v>706200</v>
      </c>
      <c r="B64" s="15" t="s">
        <v>41</v>
      </c>
      <c r="C64" s="16">
        <v>370</v>
      </c>
    </row>
    <row r="65" spans="1:3" ht="12.75">
      <c r="A65" s="5">
        <v>709000</v>
      </c>
      <c r="B65" s="6" t="s">
        <v>35</v>
      </c>
      <c r="C65" s="16">
        <v>50</v>
      </c>
    </row>
    <row r="66" spans="1:3" ht="12.75">
      <c r="A66" s="5">
        <v>709100</v>
      </c>
      <c r="B66" s="21" t="s">
        <v>75</v>
      </c>
      <c r="C66" s="16">
        <v>50</v>
      </c>
    </row>
    <row r="67" spans="1:3" ht="12.75">
      <c r="A67" s="5">
        <v>710000</v>
      </c>
      <c r="B67" s="21" t="s">
        <v>90</v>
      </c>
      <c r="C67" s="16">
        <v>4000</v>
      </c>
    </row>
    <row r="68" spans="1:3" ht="12.75">
      <c r="A68" s="5">
        <v>751000</v>
      </c>
      <c r="B68" s="6" t="s">
        <v>36</v>
      </c>
      <c r="C68" s="16">
        <v>30</v>
      </c>
    </row>
    <row r="69" spans="1:3" ht="15">
      <c r="A69" s="12"/>
      <c r="C69" s="16"/>
    </row>
    <row r="70" spans="1:3" s="14" customFormat="1" ht="15.75">
      <c r="A70" s="5"/>
      <c r="B70" s="13" t="s">
        <v>37</v>
      </c>
      <c r="C70" s="22">
        <f>SUM(C58:C69)</f>
        <v>37950</v>
      </c>
    </row>
    <row r="71" ht="12.75">
      <c r="A71" s="5"/>
    </row>
    <row r="72" spans="1:3" s="11" customFormat="1" ht="15.75">
      <c r="A72" s="27"/>
      <c r="B72" s="28" t="s">
        <v>73</v>
      </c>
      <c r="C72" s="22">
        <f>C70-C52</f>
        <v>1824</v>
      </c>
    </row>
  </sheetData>
  <sheetProtection/>
  <printOptions gridLines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tabSelected="1" zoomScalePageLayoutView="0" workbookViewId="0" topLeftCell="A1">
      <selection activeCell="F34" sqref="F34"/>
    </sheetView>
  </sheetViews>
  <sheetFormatPr defaultColWidth="11.421875" defaultRowHeight="12.75"/>
  <cols>
    <col min="2" max="2" width="87.28125" style="0" customWidth="1"/>
  </cols>
  <sheetData>
    <row r="1" s="20" customFormat="1" ht="18">
      <c r="A1" s="19" t="s">
        <v>76</v>
      </c>
    </row>
    <row r="2" s="21" customFormat="1" ht="12.75">
      <c r="A2" s="21" t="s">
        <v>94</v>
      </c>
    </row>
    <row r="3" s="11" customFormat="1" ht="15"/>
    <row r="4" s="11" customFormat="1" ht="15">
      <c r="A4" s="27"/>
    </row>
    <row r="5" spans="1:2" ht="15">
      <c r="A5" s="9" t="s">
        <v>0</v>
      </c>
      <c r="B5" s="10" t="s">
        <v>38</v>
      </c>
    </row>
    <row r="6" s="1" customFormat="1" ht="12.75">
      <c r="A6" s="8"/>
    </row>
    <row r="7" ht="12.75">
      <c r="A7" s="4"/>
    </row>
    <row r="8" spans="1:2" s="18" customFormat="1" ht="12.75">
      <c r="A8" s="17">
        <v>600200</v>
      </c>
      <c r="B8" s="18" t="s">
        <v>77</v>
      </c>
    </row>
    <row r="9" spans="1:2" s="18" customFormat="1" ht="12.75">
      <c r="A9" s="17">
        <v>601600</v>
      </c>
      <c r="B9" s="18" t="s">
        <v>78</v>
      </c>
    </row>
    <row r="10" spans="1:2" s="18" customFormat="1" ht="12.75">
      <c r="A10" s="17">
        <v>601910</v>
      </c>
      <c r="B10" s="18" t="s">
        <v>52</v>
      </c>
    </row>
    <row r="11" spans="1:2" s="18" customFormat="1" ht="12.75">
      <c r="A11" s="17">
        <v>601911</v>
      </c>
      <c r="B11" s="18" t="s">
        <v>53</v>
      </c>
    </row>
    <row r="12" spans="1:2" s="18" customFormat="1" ht="12.75">
      <c r="A12" s="17">
        <v>602000</v>
      </c>
      <c r="B12" s="18" t="s">
        <v>79</v>
      </c>
    </row>
    <row r="13" spans="1:2" s="18" customFormat="1" ht="12.75">
      <c r="A13" s="17">
        <v>604120</v>
      </c>
      <c r="B13" s="18" t="s">
        <v>63</v>
      </c>
    </row>
    <row r="14" spans="1:2" s="18" customFormat="1" ht="12.75">
      <c r="A14" s="17">
        <v>604130</v>
      </c>
      <c r="B14" s="18" t="s">
        <v>80</v>
      </c>
    </row>
    <row r="15" spans="1:2" s="18" customFormat="1" ht="12.75">
      <c r="A15" s="17">
        <v>604140</v>
      </c>
      <c r="B15" s="18" t="s">
        <v>67</v>
      </c>
    </row>
    <row r="16" spans="1:2" s="18" customFormat="1" ht="12.75">
      <c r="A16" s="17">
        <v>604160</v>
      </c>
      <c r="B16" s="18" t="s">
        <v>68</v>
      </c>
    </row>
    <row r="17" spans="1:2" s="18" customFormat="1" ht="12.75">
      <c r="A17" s="17">
        <v>604161</v>
      </c>
      <c r="B17" s="18" t="s">
        <v>81</v>
      </c>
    </row>
    <row r="18" spans="1:2" s="18" customFormat="1" ht="12.75">
      <c r="A18" s="17">
        <v>604170</v>
      </c>
      <c r="B18" s="18" t="s">
        <v>82</v>
      </c>
    </row>
    <row r="19" spans="1:2" s="18" customFormat="1" ht="12.75">
      <c r="A19" s="17">
        <v>604180</v>
      </c>
      <c r="B19" s="18" t="s">
        <v>69</v>
      </c>
    </row>
    <row r="20" spans="1:2" s="18" customFormat="1" ht="12.75">
      <c r="A20" s="17">
        <v>605100</v>
      </c>
      <c r="B20" s="18" t="s">
        <v>66</v>
      </c>
    </row>
    <row r="21" spans="1:2" s="18" customFormat="1" ht="12.75">
      <c r="A21" s="17">
        <v>605300</v>
      </c>
      <c r="B21" s="18" t="s">
        <v>58</v>
      </c>
    </row>
    <row r="22" spans="1:2" s="18" customFormat="1" ht="12.75">
      <c r="A22" s="17">
        <v>605400</v>
      </c>
      <c r="B22" s="18" t="s">
        <v>45</v>
      </c>
    </row>
    <row r="23" spans="1:2" s="18" customFormat="1" ht="12.75">
      <c r="A23" s="17">
        <v>605500</v>
      </c>
      <c r="B23" s="18" t="s">
        <v>69</v>
      </c>
    </row>
    <row r="24" spans="1:2" s="18" customFormat="1" ht="12.75">
      <c r="A24" s="17">
        <v>605700</v>
      </c>
      <c r="B24" s="18" t="s">
        <v>83</v>
      </c>
    </row>
    <row r="25" spans="1:2" s="18" customFormat="1" ht="12.75">
      <c r="A25" s="17">
        <v>605900</v>
      </c>
      <c r="B25" s="18" t="s">
        <v>97</v>
      </c>
    </row>
    <row r="26" spans="1:2" s="18" customFormat="1" ht="12.75">
      <c r="A26" s="17"/>
      <c r="B26" s="29" t="s">
        <v>98</v>
      </c>
    </row>
    <row r="27" spans="1:2" s="18" customFormat="1" ht="12.75">
      <c r="A27" s="17">
        <v>606100</v>
      </c>
      <c r="B27" s="18" t="s">
        <v>70</v>
      </c>
    </row>
    <row r="28" spans="1:2" s="18" customFormat="1" ht="12.75">
      <c r="A28" s="17">
        <v>606400</v>
      </c>
      <c r="B28" s="18" t="s">
        <v>84</v>
      </c>
    </row>
    <row r="29" spans="1:2" s="18" customFormat="1" ht="12.75">
      <c r="A29" s="17">
        <v>609000</v>
      </c>
      <c r="B29" s="18" t="s">
        <v>85</v>
      </c>
    </row>
    <row r="30" spans="1:2" s="18" customFormat="1" ht="12.75">
      <c r="A30" s="17">
        <v>630149</v>
      </c>
      <c r="B30" s="18" t="s">
        <v>71</v>
      </c>
    </row>
    <row r="31" spans="1:2" s="18" customFormat="1" ht="12.75">
      <c r="A31" s="17">
        <v>630159</v>
      </c>
      <c r="B31" s="18" t="s">
        <v>87</v>
      </c>
    </row>
    <row r="32" spans="1:2" s="18" customFormat="1" ht="12.75">
      <c r="A32" s="17">
        <v>630169</v>
      </c>
      <c r="B32" s="18" t="s">
        <v>96</v>
      </c>
    </row>
    <row r="33" s="18" customFormat="1" ht="12.75">
      <c r="A33" s="17"/>
    </row>
    <row r="34" spans="1:2" s="26" customFormat="1" ht="12.75">
      <c r="A34" s="25" t="s">
        <v>64</v>
      </c>
      <c r="B34" s="26" t="s">
        <v>88</v>
      </c>
    </row>
    <row r="35" s="18" customFormat="1" ht="12.75">
      <c r="A35" s="17"/>
    </row>
    <row r="36" s="18" customFormat="1" ht="12.75">
      <c r="A36" s="17"/>
    </row>
    <row r="37" s="18" customFormat="1" ht="12.75">
      <c r="A37" s="17"/>
    </row>
    <row r="38" s="18" customFormat="1" ht="12.75">
      <c r="A38" s="17"/>
    </row>
    <row r="39" s="18" customFormat="1" ht="12.75">
      <c r="A39" s="17"/>
    </row>
    <row r="40" ht="12.75">
      <c r="A40" s="4"/>
    </row>
    <row r="41" ht="12.75">
      <c r="A41" s="8" t="s">
        <v>42</v>
      </c>
    </row>
    <row r="42" s="18" customFormat="1" ht="12.75">
      <c r="A42" s="17"/>
    </row>
    <row r="43" spans="1:2" s="18" customFormat="1" ht="12.75">
      <c r="A43" s="17">
        <v>704300</v>
      </c>
      <c r="B43" s="18" t="s">
        <v>69</v>
      </c>
    </row>
    <row r="44" spans="1:2" s="24" customFormat="1" ht="12.75">
      <c r="A44" s="17">
        <v>705200</v>
      </c>
      <c r="B44" s="18" t="s">
        <v>69</v>
      </c>
    </row>
    <row r="45" spans="1:2" s="24" customFormat="1" ht="12.75">
      <c r="A45" s="17">
        <v>706100</v>
      </c>
      <c r="B45" s="24" t="s">
        <v>89</v>
      </c>
    </row>
    <row r="46" spans="1:2" ht="12.75">
      <c r="A46" s="17">
        <v>706200</v>
      </c>
      <c r="B46" s="18" t="s">
        <v>84</v>
      </c>
    </row>
    <row r="47" spans="1:2" ht="12.75">
      <c r="A47" s="17">
        <v>710000</v>
      </c>
      <c r="B47" s="18" t="s">
        <v>91</v>
      </c>
    </row>
    <row r="48" spans="1:2" ht="12.75">
      <c r="A48" s="4"/>
      <c r="B48" s="18" t="s">
        <v>92</v>
      </c>
    </row>
    <row r="49" ht="12.75">
      <c r="A49" s="4"/>
    </row>
    <row r="50" spans="1:2" s="11" customFormat="1" ht="15.75">
      <c r="A50" s="27"/>
      <c r="B50" s="3" t="s">
        <v>93</v>
      </c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printOptions gridLines="1" horizontalCentered="1"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claudio</cp:lastModifiedBy>
  <cp:lastPrinted>2015-10-16T13:36:03Z</cp:lastPrinted>
  <dcterms:created xsi:type="dcterms:W3CDTF">2008-09-16T18:46:16Z</dcterms:created>
  <dcterms:modified xsi:type="dcterms:W3CDTF">2015-10-25T14:27:35Z</dcterms:modified>
  <cp:category/>
  <cp:version/>
  <cp:contentType/>
  <cp:contentStatus/>
</cp:coreProperties>
</file>