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1595" windowHeight="5775" activeTab="0"/>
  </bookViews>
  <sheets>
    <sheet name="BILAN" sheetId="1" r:id="rId1"/>
  </sheets>
  <definedNames/>
  <calcPr fullCalcOnLoad="1"/>
</workbook>
</file>

<file path=xl/sharedStrings.xml><?xml version="1.0" encoding="utf-8"?>
<sst xmlns="http://schemas.openxmlformats.org/spreadsheetml/2006/main" count="35" uniqueCount="32">
  <si>
    <t>ACTIF</t>
  </si>
  <si>
    <t>PASSIF</t>
  </si>
  <si>
    <t>compte à vue (ING)</t>
  </si>
  <si>
    <t>compte épargne (ING)</t>
  </si>
  <si>
    <t>résultat reporté</t>
  </si>
  <si>
    <t>charges à imputer</t>
  </si>
  <si>
    <t>immobilisé</t>
  </si>
  <si>
    <t>trésorerie</t>
  </si>
  <si>
    <t>comptes de régularisation</t>
  </si>
  <si>
    <t>TOTAL ACTIF</t>
  </si>
  <si>
    <t xml:space="preserve"> fonds propres</t>
  </si>
  <si>
    <t>TOTAL PASSIF</t>
  </si>
  <si>
    <t xml:space="preserve"> COMMENTAIRES</t>
  </si>
  <si>
    <t>portefeuille titres</t>
  </si>
  <si>
    <t>résultat de l'exercice</t>
  </si>
  <si>
    <t>matériel d'échecs</t>
  </si>
  <si>
    <t>amort matériel d'échecs</t>
  </si>
  <si>
    <t>mobilier</t>
  </si>
  <si>
    <t>amort mobilier</t>
  </si>
  <si>
    <t>550xxx</t>
  </si>
  <si>
    <t>produits à recevoir</t>
  </si>
  <si>
    <t>dettes</t>
  </si>
  <si>
    <t>BILAN au 31/8/2018 de la FEFB</t>
  </si>
  <si>
    <t>Anderlecht</t>
  </si>
  <si>
    <t>charges à reporter</t>
  </si>
  <si>
    <t>hausse de notre trésorerie d'environ 7.300 €</t>
  </si>
  <si>
    <t>location stand salon de l'éducation octobre 2018 payé anticipativement</t>
  </si>
  <si>
    <t>il s'agit du solde du subside de la Fédération Wallonie Bruxelles à recevoir</t>
  </si>
  <si>
    <t>cotisation provisoire de l'année précédente versée 2 X (à rembrourser)</t>
  </si>
  <si>
    <t>3 années de coûts de gestion de tournois FIDE organisés par la FEFB (indiv et interclercles)</t>
  </si>
  <si>
    <t>En conclusion, une hausse de notre bilan de 8.256,58 €</t>
  </si>
  <si>
    <t>5 dépenses payées après la fin de l'exercice comptable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</si>
</sst>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u val="single"/>
      <sz val="12"/>
      <name val="Arial"/>
      <family val="2"/>
    </font>
    <font>
      <b/>
      <u val="single"/>
      <sz val="11"/>
      <name val="Arial"/>
      <family val="2"/>
    </font>
    <font>
      <b/>
      <u val="single"/>
      <sz val="16"/>
      <name val="Arial"/>
      <family val="2"/>
    </font>
    <font>
      <b/>
      <u val="single"/>
      <sz val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32" fillId="27" borderId="1" applyNumberFormat="0" applyAlignment="0" applyProtection="0"/>
    <xf numFmtId="0" fontId="33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38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4" fontId="3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" fontId="5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Font="1" applyFill="1" applyBorder="1" applyAlignment="1">
      <alignment/>
    </xf>
    <xf numFmtId="0" fontId="44" fillId="0" borderId="0" xfId="0" applyFont="1" applyAlignment="1">
      <alignment/>
    </xf>
    <xf numFmtId="14" fontId="0" fillId="0" borderId="0" xfId="0" applyNumberFormat="1" applyFill="1" applyAlignment="1">
      <alignment horizontal="left"/>
    </xf>
    <xf numFmtId="4" fontId="27" fillId="0" borderId="0" xfId="0" applyNumberFormat="1" applyFont="1" applyAlignment="1">
      <alignment/>
    </xf>
    <xf numFmtId="0" fontId="27" fillId="0" borderId="0" xfId="0" applyFont="1" applyFill="1" applyBorder="1" applyAlignment="1">
      <alignment/>
    </xf>
    <xf numFmtId="0" fontId="27" fillId="0" borderId="0" xfId="0" applyFont="1" applyAlignment="1">
      <alignment/>
    </xf>
    <xf numFmtId="4" fontId="27" fillId="0" borderId="0" xfId="0" applyNumberFormat="1" applyFont="1" applyFill="1" applyAlignment="1">
      <alignment/>
    </xf>
    <xf numFmtId="0" fontId="27" fillId="0" borderId="0" xfId="0" applyFont="1" applyFill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tabSelected="1" zoomScalePageLayoutView="0" workbookViewId="0" topLeftCell="A1">
      <selection activeCell="M41" sqref="M41"/>
    </sheetView>
  </sheetViews>
  <sheetFormatPr defaultColWidth="11.421875" defaultRowHeight="12.75"/>
  <cols>
    <col min="1" max="1" width="8.7109375" style="25" customWidth="1"/>
    <col min="2" max="2" width="21.421875" style="0" bestFit="1" customWidth="1"/>
    <col min="3" max="3" width="11.57421875" style="0" customWidth="1"/>
    <col min="4" max="4" width="9.421875" style="0" customWidth="1"/>
    <col min="5" max="5" width="17.57421875" style="0" customWidth="1"/>
    <col min="6" max="6" width="12.00390625" style="0" customWidth="1"/>
    <col min="7" max="7" width="7.28125" style="0" customWidth="1"/>
    <col min="10" max="10" width="20.8515625" style="0" bestFit="1" customWidth="1"/>
    <col min="13" max="13" width="18.140625" style="0" bestFit="1" customWidth="1"/>
  </cols>
  <sheetData>
    <row r="1" spans="1:9" ht="27.75">
      <c r="A1" s="17" t="s">
        <v>22</v>
      </c>
      <c r="C1" s="1"/>
      <c r="D1" s="2"/>
      <c r="H1" s="1"/>
      <c r="I1" s="3"/>
    </row>
    <row r="2" spans="1:9" ht="27.75">
      <c r="A2" s="24"/>
      <c r="C2" s="1"/>
      <c r="D2" s="2"/>
      <c r="H2" s="1"/>
      <c r="I2" s="3"/>
    </row>
    <row r="4" spans="1:4" s="4" customFormat="1" ht="20.25">
      <c r="A4" s="16" t="s">
        <v>0</v>
      </c>
      <c r="C4" s="11"/>
      <c r="D4" s="16" t="s">
        <v>1</v>
      </c>
    </row>
    <row r="5" spans="1:4" ht="12.75">
      <c r="A5" s="7"/>
      <c r="C5" s="12"/>
      <c r="D5" s="3"/>
    </row>
    <row r="6" spans="1:9" s="6" customFormat="1" ht="15">
      <c r="A6" s="29" t="s">
        <v>6</v>
      </c>
      <c r="C6" s="11">
        <f>SUM(C7:C10)</f>
        <v>84.43999999999994</v>
      </c>
      <c r="D6" s="15" t="s">
        <v>10</v>
      </c>
      <c r="F6" s="5">
        <f>SUM(F7:F8)</f>
        <v>52354.53</v>
      </c>
      <c r="G6" s="22"/>
      <c r="H6" s="22"/>
      <c r="I6" s="22"/>
    </row>
    <row r="7" spans="1:9" ht="12.75">
      <c r="A7" s="7">
        <v>241400</v>
      </c>
      <c r="B7" s="23" t="s">
        <v>15</v>
      </c>
      <c r="C7" s="12">
        <v>7040</v>
      </c>
      <c r="D7" s="7">
        <v>140000</v>
      </c>
      <c r="E7" t="s">
        <v>4</v>
      </c>
      <c r="F7" s="20">
        <v>45832.04</v>
      </c>
      <c r="G7" s="21"/>
      <c r="H7" s="20"/>
      <c r="I7" s="21"/>
    </row>
    <row r="8" spans="1:9" ht="12.75">
      <c r="A8" s="7">
        <v>241409</v>
      </c>
      <c r="B8" s="23" t="s">
        <v>16</v>
      </c>
      <c r="C8" s="12">
        <v>-7040</v>
      </c>
      <c r="D8" s="7">
        <v>141000</v>
      </c>
      <c r="E8" t="s">
        <v>14</v>
      </c>
      <c r="F8" s="20">
        <v>6522.49</v>
      </c>
      <c r="G8" s="21"/>
      <c r="H8" s="21"/>
      <c r="I8" s="21"/>
    </row>
    <row r="9" spans="1:11" ht="12.75">
      <c r="A9" s="7">
        <v>241500</v>
      </c>
      <c r="B9" s="23" t="s">
        <v>17</v>
      </c>
      <c r="C9" s="12">
        <v>601.92</v>
      </c>
      <c r="F9" s="21"/>
      <c r="G9" s="21"/>
      <c r="H9" s="21"/>
      <c r="I9" s="21"/>
      <c r="K9" s="31"/>
    </row>
    <row r="10" spans="1:9" s="6" customFormat="1" ht="15">
      <c r="A10" s="7">
        <v>241509</v>
      </c>
      <c r="B10" s="23" t="s">
        <v>18</v>
      </c>
      <c r="C10" s="12">
        <v>-517.48</v>
      </c>
      <c r="D10" s="15"/>
      <c r="F10" s="5"/>
      <c r="G10" s="22"/>
      <c r="H10" s="22"/>
      <c r="I10" s="22"/>
    </row>
    <row r="11" spans="3:9" ht="12.75">
      <c r="C11" s="13"/>
      <c r="G11" s="21"/>
      <c r="H11" s="21"/>
      <c r="I11" s="21"/>
    </row>
    <row r="12" spans="1:9" s="6" customFormat="1" ht="15">
      <c r="A12" s="29" t="s">
        <v>7</v>
      </c>
      <c r="C12" s="11">
        <f>SUM(C13:C15)</f>
        <v>48650.08</v>
      </c>
      <c r="D12" s="15" t="s">
        <v>21</v>
      </c>
      <c r="F12" s="5">
        <f>SUM(F13:F14)</f>
        <v>665</v>
      </c>
      <c r="G12" s="22"/>
      <c r="H12" s="22"/>
      <c r="I12" s="22"/>
    </row>
    <row r="13" spans="1:11" ht="12.75">
      <c r="A13" s="7">
        <v>510000</v>
      </c>
      <c r="B13" t="s">
        <v>13</v>
      </c>
      <c r="C13" s="12">
        <v>21712.8</v>
      </c>
      <c r="D13" s="7">
        <v>400209</v>
      </c>
      <c r="E13" s="23" t="s">
        <v>23</v>
      </c>
      <c r="F13" s="1">
        <v>665</v>
      </c>
      <c r="K13" s="1"/>
    </row>
    <row r="14" spans="1:11" ht="12.75">
      <c r="A14" s="7">
        <v>550000</v>
      </c>
      <c r="B14" t="s">
        <v>2</v>
      </c>
      <c r="C14" s="12">
        <v>1031.4</v>
      </c>
      <c r="K14" s="31"/>
    </row>
    <row r="15" spans="1:9" ht="12.75">
      <c r="A15" s="7">
        <v>551000</v>
      </c>
      <c r="B15" t="s">
        <v>3</v>
      </c>
      <c r="C15" s="12">
        <v>25905.88</v>
      </c>
      <c r="I15" s="1"/>
    </row>
    <row r="16" spans="3:11" ht="12.75">
      <c r="C16" s="12"/>
      <c r="J16" s="1"/>
      <c r="K16" s="1"/>
    </row>
    <row r="17" spans="1:11" ht="15">
      <c r="A17" s="15" t="s">
        <v>8</v>
      </c>
      <c r="C17" s="11">
        <f>SUM(C18:C19)</f>
        <v>6214.1</v>
      </c>
      <c r="D17" s="15" t="s">
        <v>8</v>
      </c>
      <c r="E17" s="6"/>
      <c r="F17" s="5">
        <f>SUM(F18:F18)</f>
        <v>1929.09</v>
      </c>
      <c r="J17" s="1"/>
      <c r="K17" s="1"/>
    </row>
    <row r="18" spans="1:9" ht="12.75">
      <c r="A18" s="7">
        <v>490000</v>
      </c>
      <c r="B18" s="23" t="s">
        <v>24</v>
      </c>
      <c r="C18" s="12">
        <v>1464.1</v>
      </c>
      <c r="D18" s="7">
        <v>492000</v>
      </c>
      <c r="E18" t="s">
        <v>5</v>
      </c>
      <c r="F18" s="20">
        <v>1929.09</v>
      </c>
      <c r="G18" s="21"/>
      <c r="H18" s="21"/>
      <c r="I18" s="21"/>
    </row>
    <row r="19" spans="1:11" ht="12.75">
      <c r="A19" s="7">
        <v>491000</v>
      </c>
      <c r="B19" s="23" t="s">
        <v>20</v>
      </c>
      <c r="C19" s="12">
        <v>4750</v>
      </c>
      <c r="J19" s="1"/>
      <c r="K19" s="1"/>
    </row>
    <row r="20" spans="3:11" ht="12.75">
      <c r="C20" s="12"/>
      <c r="J20" s="1"/>
      <c r="K20" s="1"/>
    </row>
    <row r="21" spans="1:6" ht="15.75">
      <c r="A21" s="29"/>
      <c r="B21" s="10" t="s">
        <v>9</v>
      </c>
      <c r="C21" s="14">
        <f>C6+C12+C17</f>
        <v>54948.62</v>
      </c>
      <c r="E21" s="8" t="s">
        <v>11</v>
      </c>
      <c r="F21" s="9">
        <f>F6+F17+F12</f>
        <v>54948.619999999995</v>
      </c>
    </row>
    <row r="24" ht="12.75">
      <c r="I24" s="1"/>
    </row>
    <row r="28" ht="15.75">
      <c r="A28" s="28" t="s">
        <v>12</v>
      </c>
    </row>
    <row r="30" ht="12.75">
      <c r="A30" s="26" t="s">
        <v>0</v>
      </c>
    </row>
    <row r="31" ht="12.75">
      <c r="A31" s="26"/>
    </row>
    <row r="32" spans="1:2" ht="12.75">
      <c r="A32" s="18" t="s">
        <v>19</v>
      </c>
      <c r="B32" s="23" t="s">
        <v>25</v>
      </c>
    </row>
    <row r="33" spans="1:2" ht="12.75">
      <c r="A33" s="18">
        <v>490000</v>
      </c>
      <c r="B33" s="32" t="s">
        <v>26</v>
      </c>
    </row>
    <row r="34" spans="1:2" ht="12.75">
      <c r="A34" s="18">
        <v>491000</v>
      </c>
      <c r="B34" s="30" t="s">
        <v>27</v>
      </c>
    </row>
    <row r="35" spans="1:2" ht="12.75">
      <c r="A35" s="19"/>
      <c r="B35" s="30"/>
    </row>
    <row r="36" ht="12.75">
      <c r="A36" s="27" t="s">
        <v>1</v>
      </c>
    </row>
    <row r="37" ht="12.75">
      <c r="A37" s="27"/>
    </row>
    <row r="38" spans="1:2" ht="12.75">
      <c r="A38" s="18">
        <v>400209</v>
      </c>
      <c r="B38" s="23" t="s">
        <v>28</v>
      </c>
    </row>
    <row r="39" spans="1:12" ht="15">
      <c r="A39" s="18">
        <v>492000</v>
      </c>
      <c r="B39" s="23" t="s">
        <v>29</v>
      </c>
      <c r="J39" s="33"/>
      <c r="K39" s="34"/>
      <c r="L39" s="35"/>
    </row>
    <row r="40" spans="1:12" ht="15">
      <c r="A40" s="18"/>
      <c r="B40" s="23" t="s">
        <v>31</v>
      </c>
      <c r="J40" s="33"/>
      <c r="K40" s="34"/>
      <c r="L40" s="35"/>
    </row>
    <row r="41" spans="10:12" ht="15">
      <c r="J41" s="33"/>
      <c r="K41" s="34"/>
      <c r="L41" s="35"/>
    </row>
    <row r="42" spans="10:12" ht="15">
      <c r="J42" s="33"/>
      <c r="K42" s="34"/>
      <c r="L42" s="35"/>
    </row>
    <row r="43" spans="10:12" ht="15">
      <c r="J43" s="36"/>
      <c r="K43" s="37"/>
      <c r="L43" s="37"/>
    </row>
    <row r="45" ht="15.75">
      <c r="A45" s="28" t="s">
        <v>30</v>
      </c>
    </row>
    <row r="47" ht="12.75">
      <c r="F47" s="1"/>
    </row>
  </sheetData>
  <sheetProtection/>
  <printOptions horizontalCentered="1"/>
  <pageMargins left="0.7874015748031497" right="0.3937007874015748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Unicornis</dc:creator>
  <cp:keywords/>
  <dc:description/>
  <cp:lastModifiedBy>PIACENTINI Claudio</cp:lastModifiedBy>
  <cp:lastPrinted>2018-10-08T13:57:37Z</cp:lastPrinted>
  <dcterms:created xsi:type="dcterms:W3CDTF">2008-02-05T22:04:10Z</dcterms:created>
  <dcterms:modified xsi:type="dcterms:W3CDTF">2018-10-08T14:48:13Z</dcterms:modified>
  <cp:category/>
  <cp:version/>
  <cp:contentType/>
  <cp:contentStatus/>
</cp:coreProperties>
</file>